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user\Desktop\работа 25\От  .2025 года   № изм в бюджет\"/>
    </mc:Choice>
  </mc:AlternateContent>
  <xr:revisionPtr revIDLastSave="0" documentId="13_ncr:1_{1BE114D0-693F-4797-883D-F9467A85B8CE}" xr6:coauthVersionLast="47" xr6:coauthVersionMax="47" xr10:uidLastSave="{00000000-0000-0000-0000-000000000000}"/>
  <bookViews>
    <workbookView xWindow="-120" yWindow="-120" windowWidth="20730" windowHeight="11160" xr2:uid="{00000000-000D-0000-FFFF-FFFF00000000}"/>
  </bookViews>
  <sheets>
    <sheet name="Расходы подробное пояснение" sheetId="1" r:id="rId1"/>
  </sheets>
  <definedNames>
    <definedName name="_xlnm._FilterDatabase" localSheetId="0" hidden="1">'Расходы подробное пояснение'!$A$4:$I$29</definedName>
    <definedName name="_xlnm.Print_Titles" localSheetId="0">'Расходы подробное пояснение'!$2:$4</definedName>
    <definedName name="_xlnm.Print_Area" localSheetId="0">'Расходы подробное пояснение'!$A$1:$I$36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1" l="1"/>
  <c r="H27" i="1"/>
  <c r="F27" i="1" l="1"/>
  <c r="F28" i="1" l="1"/>
  <c r="F36" i="1" s="1"/>
  <c r="H28" i="1" l="1"/>
  <c r="H36" i="1" s="1"/>
  <c r="G28" i="1"/>
  <c r="G36" i="1" s="1"/>
</calcChain>
</file>

<file path=xl/sharedStrings.xml><?xml version="1.0" encoding="utf-8"?>
<sst xmlns="http://schemas.openxmlformats.org/spreadsheetml/2006/main" count="61" uniqueCount="44">
  <si>
    <t>НР (наименование)</t>
  </si>
  <si>
    <t>Рз Пр</t>
  </si>
  <si>
    <t>ВР</t>
  </si>
  <si>
    <t>Пояснение предлагаемых изменений</t>
  </si>
  <si>
    <t>Наименование муниципальной программы</t>
  </si>
  <si>
    <t>Наименование главного распорядителя бюджетных средств</t>
  </si>
  <si>
    <t>ИТОГО по главному распорядителю бюджетных средств</t>
  </si>
  <si>
    <t>ИТОГО по муниципальной программе</t>
  </si>
  <si>
    <t>ВСЕГО:</t>
  </si>
  <si>
    <t>-</t>
  </si>
  <si>
    <t>Код ГРБС</t>
  </si>
  <si>
    <t>НР</t>
  </si>
  <si>
    <t>"Реализация полномочий Белоберезковской поселковой администрации на 2018-2022годы"</t>
  </si>
  <si>
    <t>Белоберезковская поселковая администрация</t>
  </si>
  <si>
    <t>Резервный фонд местной администрации</t>
  </si>
  <si>
    <t>0111</t>
  </si>
  <si>
    <t>0503</t>
  </si>
  <si>
    <t>0104</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</si>
  <si>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</si>
  <si>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0502</t>
  </si>
  <si>
    <t>Увеличеник плановых показателей на уплату взносов на капитальный ремонт МКД за жилые помещения, находящиеся в муниципальной собственности, за счет уменьшения лимитов по статье реализация инициативных проектов.</t>
  </si>
  <si>
    <t>Направление средств резервного фонда на ремонт окон в здании администрации, пострадавших в результате ЧС 08.08.2023г., на ремонт уличного освещения , пострадавшего в результате обстрела со стороны Украины 10.04.2024г., на выплату единовременной материальной помощи  гражданину, пострадавшему в результате обстрела со стороны Украины 11.10.2023г.</t>
  </si>
  <si>
    <t>Мероприятия по благоустройству</t>
  </si>
  <si>
    <t>Уплата налогов, сборов и иных платежей</t>
  </si>
  <si>
    <t>Пособия, компенсации и иные социальные выплатыгражданам, кроме публичых нормативных обязательств</t>
  </si>
  <si>
    <t>1006</t>
  </si>
  <si>
    <t>Мероприятия по развитию физической культуры и спорта</t>
  </si>
  <si>
    <t>1101</t>
  </si>
  <si>
    <t>0203</t>
  </si>
  <si>
    <t>Осуществление первичного воинского учета на территории, где отсутствуют воинские комиссариаты</t>
  </si>
  <si>
    <t>0501</t>
  </si>
  <si>
    <t>Реализация переданных полномочий по решению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</si>
  <si>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t>
  </si>
  <si>
    <t>0801</t>
  </si>
  <si>
    <t>Организация и обеспечение освещения улиц</t>
  </si>
  <si>
    <t>Поощрение муниципальных управленческих команд приграничных муниципальных образований Брянской области</t>
  </si>
  <si>
    <t>Корректировка расходной части бюджета Белоберезковского городского поселения Трубчевского муниципального района Брянской области на 2025 - 2027 годы</t>
  </si>
  <si>
    <t>2025год</t>
  </si>
  <si>
    <t>2026 год</t>
  </si>
  <si>
    <t>2027год</t>
  </si>
  <si>
    <t>201И255550</t>
  </si>
  <si>
    <t>Реализация программ формирования современной городской среды</t>
  </si>
  <si>
    <t>Увеличеник плановых показателей за счет уменьшения по статье "мероприятия по благоустройству"</t>
  </si>
  <si>
    <t xml:space="preserve">Уменьшение плановых назначений на 2025год за счет уменьшения плановых назначений  по прочим межбюджетным трансфертам по соглашению с трубчевским муниципальным районом. Уменьшение  плановых назначений на 2026 год за счет уменьшения плановых назначений по датации на выравнивания бюджетной обеспеченности по уведомлению. Увеличение  плановых назначений на 2027 год за счет увеличения плановых назначений по датации на выравнивания бюджетной обеспеченности по уведомлению.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</si>
</sst>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color rgb="FF000000"/>
      <name val="Times New Roman"/>
    </font>
    <font>
      <sz val="11"/>
      <name val="Calibri"/>
      <family val="2"/>
      <scheme val="minor"/>
    </font>
    <font>
      <b/>
      <sz val="10"/>
      <color rgb="FF000000"/>
      <name val="Times New Roman"/>
      <family val="1"/>
      <charset val="204"/>
    </font>
    <font>
      <sz val="10"/>
      <color rgb="FF000000"/>
      <name val="Times New Roman"/>
      <family val="1"/>
      <charset val="204"/>
    </font>
    <font>
      <sz val="8"/>
      <color rgb="FF000000"/>
      <name val="Arial Cyr"/>
    </font>
    <font>
      <sz val="10"/>
      <name val="Times New Roman"/>
      <family val="1"/>
      <charset val="204"/>
    </font>
    <font>
      <i/>
      <sz val="10"/>
      <color rgb="FF000000"/>
      <name val="Times New Roman"/>
      <family val="1"/>
      <charset val="204"/>
    </font>
    <font>
      <i/>
      <sz val="10"/>
      <name val="Times New Roman"/>
      <family val="1"/>
      <charset val="204"/>
    </font>
    <font>
      <sz val="11"/>
      <name val="Times New Roman"/>
      <family val="1"/>
      <charset val="204"/>
    </font>
    <font>
      <i/>
      <sz val="9"/>
      <color rgb="FF000000"/>
      <name val="Times New Roman"/>
      <family val="1"/>
      <charset val="204"/>
    </font>
    <font>
      <sz val="10"/>
      <color rgb="FF000000"/>
      <name val="Times New Roman"/>
      <family val="1"/>
      <charset val="204"/>
    </font>
    <font>
      <sz val="10"/>
      <color theme="1"/>
      <name val="Times New Roman"/>
      <family val="1"/>
      <charset val="204"/>
    </font>
    <font>
      <sz val="9"/>
      <color rgb="FF000000"/>
      <name val="Times New Roman"/>
      <family val="1"/>
      <charset val="204"/>
    </font>
    <font>
      <sz val="9"/>
      <name val="Times New Roman"/>
      <family val="1"/>
      <charset val="204"/>
    </font>
    <font>
      <i/>
      <sz val="9"/>
      <name val="Times New Roman"/>
      <family val="1"/>
      <charset val="204"/>
    </font>
    <font>
      <i/>
      <sz val="9"/>
      <color rgb="FFFF0000"/>
      <name val="Times New Roman"/>
      <family val="1"/>
      <charset val="204"/>
    </font>
    <font>
      <sz val="9"/>
      <color rgb="FFFF0000"/>
      <name val="Times New Roman"/>
      <family val="1"/>
      <charset val="204"/>
    </font>
  </fonts>
  <fills count="4">
    <fill>
      <patternFill patternType="none"/>
    </fill>
    <fill>
      <patternFill patternType="gray125"/>
    </fill>
    <fill>
      <patternFill patternType="solid">
        <fgColor rgb="FFF5F5F5"/>
        <bgColor rgb="FFF5F5F5"/>
      </patternFill>
    </fill>
    <fill>
      <patternFill patternType="solid">
        <fgColor rgb="FFD8E4BC"/>
        <bgColor rgb="FFD8E4BC"/>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medium">
        <color rgb="FF000000"/>
      </right>
      <top/>
      <bottom style="hair">
        <color rgb="FF000000"/>
      </bottom>
      <diagonal/>
    </border>
    <border>
      <left style="thin">
        <color indexed="64"/>
      </left>
      <right style="thin">
        <color indexed="64"/>
      </right>
      <top/>
      <bottom style="thin">
        <color indexed="64"/>
      </bottom>
      <diagonal/>
    </border>
  </borders>
  <cellStyleXfs count="4">
    <xf numFmtId="0" fontId="0" fillId="0" borderId="0">
      <alignment vertical="top" wrapText="1"/>
    </xf>
    <xf numFmtId="0" fontId="1" fillId="0" borderId="0"/>
    <xf numFmtId="0" fontId="4" fillId="0" borderId="7">
      <alignment horizontal="left" wrapText="1"/>
    </xf>
    <xf numFmtId="9" fontId="10" fillId="0" borderId="0" applyFont="0" applyFill="0" applyBorder="0" applyAlignment="0" applyProtection="0"/>
  </cellStyleXfs>
  <cellXfs count="54">
    <xf numFmtId="0" fontId="0" fillId="0" borderId="0" xfId="0">
      <alignment vertical="top" wrapText="1"/>
    </xf>
    <xf numFmtId="0" fontId="3"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4" fontId="3" fillId="3" borderId="2" xfId="0" applyNumberFormat="1" applyFont="1" applyFill="1" applyBorder="1" applyAlignment="1">
      <alignment horizontal="center" vertical="center" wrapText="1"/>
    </xf>
    <xf numFmtId="0" fontId="3" fillId="3" borderId="2" xfId="0" applyFont="1" applyFill="1" applyBorder="1" applyAlignment="1">
      <alignment horizontal="center" wrapText="1"/>
    </xf>
    <xf numFmtId="0" fontId="3" fillId="0" borderId="2" xfId="0" applyFont="1" applyBorder="1" applyAlignment="1">
      <alignment vertical="center" wrapText="1"/>
    </xf>
    <xf numFmtId="4" fontId="2" fillId="3" borderId="2" xfId="0" applyNumberFormat="1" applyFont="1" applyFill="1" applyBorder="1" applyAlignment="1">
      <alignment horizontal="center" vertical="center" wrapText="1"/>
    </xf>
    <xf numFmtId="4" fontId="3" fillId="0" borderId="6" xfId="0" applyNumberFormat="1" applyFont="1" applyBorder="1" applyAlignment="1">
      <alignment horizontal="center" vertical="center" wrapText="1"/>
    </xf>
    <xf numFmtId="0" fontId="3" fillId="0" borderId="6" xfId="0" applyFont="1" applyBorder="1" applyAlignment="1">
      <alignment horizontal="left" vertical="center" wrapText="1"/>
    </xf>
    <xf numFmtId="4" fontId="5" fillId="0" borderId="2" xfId="0" applyNumberFormat="1" applyFont="1" applyBorder="1" applyAlignment="1">
      <alignment horizontal="center" vertical="center" wrapText="1"/>
    </xf>
    <xf numFmtId="0" fontId="5" fillId="0" borderId="2" xfId="0" applyFont="1" applyBorder="1" applyAlignment="1">
      <alignment horizontal="left" vertical="center" wrapText="1"/>
    </xf>
    <xf numFmtId="0" fontId="6" fillId="0" borderId="6" xfId="0" applyFont="1" applyBorder="1" applyAlignment="1">
      <alignment vertical="center" wrapText="1"/>
    </xf>
    <xf numFmtId="0" fontId="7" fillId="0" borderId="2" xfId="0" applyFont="1" applyBorder="1" applyAlignment="1">
      <alignment vertical="center" wrapText="1"/>
    </xf>
    <xf numFmtId="0" fontId="8" fillId="0" borderId="2" xfId="0" quotePrefix="1" applyFont="1" applyBorder="1" applyAlignment="1">
      <alignment horizontal="center" vertical="center" wrapText="1"/>
    </xf>
    <xf numFmtId="0" fontId="8" fillId="0" borderId="2" xfId="0" applyFont="1" applyBorder="1" applyAlignment="1">
      <alignment horizontal="center" vertical="center" wrapText="1"/>
    </xf>
    <xf numFmtId="0" fontId="5" fillId="0" borderId="2" xfId="0" applyFont="1" applyBorder="1" applyAlignment="1">
      <alignment horizontal="center" vertical="center"/>
    </xf>
    <xf numFmtId="0" fontId="6" fillId="0" borderId="8" xfId="0" applyFont="1" applyBorder="1" applyAlignment="1">
      <alignment vertical="center" wrapText="1"/>
    </xf>
    <xf numFmtId="0" fontId="3" fillId="0" borderId="8" xfId="0" applyFont="1" applyBorder="1" applyAlignment="1">
      <alignment horizontal="center" vertical="center"/>
    </xf>
    <xf numFmtId="49" fontId="11" fillId="0" borderId="2" xfId="3" applyNumberFormat="1" applyFont="1" applyBorder="1" applyAlignment="1">
      <alignment horizontal="left" vertical="center" wrapText="1"/>
    </xf>
    <xf numFmtId="0" fontId="9" fillId="0" borderId="2" xfId="0" applyFont="1" applyBorder="1" applyAlignment="1">
      <alignment vertical="center" wrapText="1"/>
    </xf>
    <xf numFmtId="0" fontId="12" fillId="0" borderId="2" xfId="0" applyFont="1" applyBorder="1" applyAlignment="1">
      <alignment horizontal="center" vertical="center"/>
    </xf>
    <xf numFmtId="0" fontId="12" fillId="0" borderId="6"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quotePrefix="1" applyFont="1" applyBorder="1" applyAlignment="1">
      <alignment horizontal="center" vertical="center" wrapText="1"/>
    </xf>
    <xf numFmtId="4" fontId="12" fillId="0" borderId="6" xfId="0" applyNumberFormat="1" applyFont="1" applyBorder="1" applyAlignment="1">
      <alignment horizontal="center" vertical="center" wrapText="1"/>
    </xf>
    <xf numFmtId="0" fontId="12" fillId="0" borderId="8" xfId="0" applyFont="1" applyBorder="1" applyAlignment="1">
      <alignment horizontal="center" vertical="center"/>
    </xf>
    <xf numFmtId="4" fontId="12" fillId="0" borderId="2" xfId="0" applyNumberFormat="1" applyFont="1" applyBorder="1" applyAlignment="1">
      <alignment horizontal="center" vertical="center" wrapText="1"/>
    </xf>
    <xf numFmtId="0" fontId="13" fillId="0" borderId="2" xfId="0" applyFont="1" applyBorder="1" applyAlignment="1">
      <alignment horizontal="center" vertical="center"/>
    </xf>
    <xf numFmtId="0" fontId="14" fillId="0" borderId="2" xfId="0" applyFont="1" applyBorder="1" applyAlignment="1">
      <alignment vertical="center" wrapText="1"/>
    </xf>
    <xf numFmtId="0" fontId="9" fillId="0" borderId="0" xfId="0" applyFont="1">
      <alignment vertical="top" wrapText="1"/>
    </xf>
    <xf numFmtId="0" fontId="9" fillId="0" borderId="0" xfId="0" applyFont="1" applyAlignment="1">
      <alignment vertical="center" wrapText="1"/>
    </xf>
    <xf numFmtId="0" fontId="15" fillId="0" borderId="0" xfId="0" applyFont="1">
      <alignment vertical="top" wrapText="1"/>
    </xf>
    <xf numFmtId="0" fontId="3" fillId="0" borderId="6" xfId="0" applyFont="1" applyBorder="1" applyAlignment="1">
      <alignment horizontal="center" vertical="center" wrapText="1"/>
    </xf>
    <xf numFmtId="0" fontId="6" fillId="0" borderId="2" xfId="0" applyFont="1" applyBorder="1" applyAlignment="1">
      <alignment vertical="center" wrapText="1"/>
    </xf>
    <xf numFmtId="0" fontId="5" fillId="0" borderId="2" xfId="0" quotePrefix="1" applyFont="1" applyBorder="1" applyAlignment="1">
      <alignment horizontal="center" vertical="center" wrapText="1"/>
    </xf>
    <xf numFmtId="0" fontId="3" fillId="0" borderId="2" xfId="0" applyFont="1" applyBorder="1" applyAlignment="1">
      <alignment horizontal="center" vertical="center"/>
    </xf>
    <xf numFmtId="0" fontId="16" fillId="0" borderId="2" xfId="0" applyFont="1" applyBorder="1" applyAlignment="1">
      <alignment horizontal="center" vertical="center"/>
    </xf>
    <xf numFmtId="0" fontId="15" fillId="0" borderId="2" xfId="0" applyFont="1" applyBorder="1" applyAlignment="1">
      <alignment vertical="center" wrapText="1"/>
    </xf>
    <xf numFmtId="0" fontId="13" fillId="0" borderId="2" xfId="0" applyFont="1" applyBorder="1" applyAlignment="1">
      <alignment horizontal="center" vertical="center" wrapText="1"/>
    </xf>
    <xf numFmtId="4" fontId="13" fillId="0" borderId="2" xfId="0" applyNumberFormat="1" applyFont="1" applyBorder="1" applyAlignment="1">
      <alignment horizontal="center" vertical="center" wrapText="1"/>
    </xf>
    <xf numFmtId="0" fontId="0" fillId="0" borderId="2" xfId="0" applyBorder="1">
      <alignment vertical="top"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3" borderId="5" xfId="0" applyFont="1" applyFill="1" applyBorder="1" applyAlignment="1">
      <alignment vertical="center" wrapText="1"/>
    </xf>
    <xf numFmtId="0" fontId="3" fillId="2" borderId="2" xfId="0" applyFont="1" applyFill="1" applyBorder="1" applyAlignment="1">
      <alignment horizontal="left"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cellXfs>
  <cellStyles count="4">
    <cellStyle name="Normal_data" xfId="1" xr:uid="{00000000-0005-0000-0000-000000000000}"/>
    <cellStyle name="xl70" xfId="2" xr:uid="{00000000-0005-0000-0000-000001000000}"/>
    <cellStyle name="Обычный" xfId="0" builtinId="0"/>
    <cellStyle name="Процентный"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6"/>
  <sheetViews>
    <sheetView tabSelected="1" view="pageBreakPreview" zoomScale="90" zoomScaleSheetLayoutView="90" workbookViewId="0">
      <selection activeCell="I8" sqref="I8"/>
    </sheetView>
  </sheetViews>
  <sheetFormatPr defaultRowHeight="12.75" x14ac:dyDescent="0.2"/>
  <cols>
    <col min="1" max="1" width="9.6640625" customWidth="1"/>
    <col min="2" max="2" width="14.6640625" customWidth="1"/>
    <col min="3" max="3" width="53.83203125" customWidth="1"/>
    <col min="4" max="4" width="8.6640625" customWidth="1"/>
    <col min="5" max="5" width="9.1640625" customWidth="1"/>
    <col min="6" max="8" width="18.33203125" customWidth="1"/>
    <col min="9" max="9" width="68" customWidth="1"/>
    <col min="12" max="12" width="10.83203125" bestFit="1" customWidth="1"/>
  </cols>
  <sheetData>
    <row r="1" spans="1:9" ht="27" customHeight="1" x14ac:dyDescent="0.2">
      <c r="A1" s="46" t="s">
        <v>36</v>
      </c>
      <c r="B1" s="46"/>
      <c r="C1" s="46"/>
      <c r="D1" s="46"/>
      <c r="E1" s="46"/>
      <c r="F1" s="46"/>
      <c r="G1" s="46"/>
      <c r="H1" s="46"/>
      <c r="I1" s="46"/>
    </row>
    <row r="2" spans="1:9" ht="16.5" customHeight="1" x14ac:dyDescent="0.2">
      <c r="A2" s="47" t="s">
        <v>10</v>
      </c>
      <c r="B2" s="47" t="s">
        <v>11</v>
      </c>
      <c r="C2" s="47" t="s">
        <v>0</v>
      </c>
      <c r="D2" s="47" t="s">
        <v>1</v>
      </c>
      <c r="E2" s="47" t="s">
        <v>2</v>
      </c>
      <c r="F2" s="47" t="s">
        <v>37</v>
      </c>
      <c r="G2" s="47" t="s">
        <v>38</v>
      </c>
      <c r="H2" s="47" t="s">
        <v>39</v>
      </c>
      <c r="I2" s="47" t="s">
        <v>3</v>
      </c>
    </row>
    <row r="3" spans="1:9" ht="11.25" customHeight="1" x14ac:dyDescent="0.2">
      <c r="A3" s="47"/>
      <c r="B3" s="47"/>
      <c r="C3" s="47"/>
      <c r="D3" s="47"/>
      <c r="E3" s="47"/>
      <c r="F3" s="47"/>
      <c r="G3" s="47"/>
      <c r="H3" s="47"/>
      <c r="I3" s="47"/>
    </row>
    <row r="4" spans="1:9" ht="13.7" customHeight="1" x14ac:dyDescent="0.2">
      <c r="A4" s="47"/>
      <c r="B4" s="47"/>
      <c r="C4" s="47"/>
      <c r="D4" s="47"/>
      <c r="E4" s="47"/>
      <c r="F4" s="47"/>
      <c r="G4" s="47"/>
      <c r="H4" s="47"/>
      <c r="I4" s="47"/>
    </row>
    <row r="5" spans="1:9" x14ac:dyDescent="0.2">
      <c r="A5" s="45" t="s">
        <v>12</v>
      </c>
      <c r="B5" s="45"/>
      <c r="C5" s="45"/>
      <c r="D5" s="45"/>
      <c r="E5" s="45"/>
      <c r="F5" s="45"/>
      <c r="G5" s="45"/>
      <c r="H5" s="45"/>
      <c r="I5" s="45"/>
    </row>
    <row r="6" spans="1:9" ht="16.5" customHeight="1" x14ac:dyDescent="0.2">
      <c r="A6" s="45" t="s">
        <v>13</v>
      </c>
      <c r="B6" s="45"/>
      <c r="C6" s="45"/>
      <c r="D6" s="45"/>
      <c r="E6" s="45"/>
      <c r="F6" s="45"/>
      <c r="G6" s="45"/>
      <c r="H6" s="45"/>
      <c r="I6" s="45"/>
    </row>
    <row r="7" spans="1:9" ht="53.25" customHeight="1" x14ac:dyDescent="0.2">
      <c r="A7" s="33">
        <v>201</v>
      </c>
      <c r="B7" s="21" t="s">
        <v>40</v>
      </c>
      <c r="C7" s="38" t="s">
        <v>41</v>
      </c>
      <c r="D7" s="35" t="s">
        <v>16</v>
      </c>
      <c r="E7" s="1">
        <v>244</v>
      </c>
      <c r="F7" s="25">
        <v>8.69</v>
      </c>
      <c r="G7" s="8"/>
      <c r="H7" s="8"/>
      <c r="I7" s="9" t="s">
        <v>42</v>
      </c>
    </row>
    <row r="8" spans="1:9" ht="108.75" customHeight="1" x14ac:dyDescent="0.2">
      <c r="A8" s="33">
        <v>201</v>
      </c>
      <c r="B8" s="36">
        <v>2041681730</v>
      </c>
      <c r="C8" s="34" t="s">
        <v>22</v>
      </c>
      <c r="D8" s="35" t="s">
        <v>16</v>
      </c>
      <c r="E8" s="1">
        <v>244</v>
      </c>
      <c r="F8" s="25">
        <v>-273988.69</v>
      </c>
      <c r="G8" s="8">
        <v>-14700</v>
      </c>
      <c r="H8" s="8">
        <v>43300</v>
      </c>
      <c r="I8" s="3" t="s">
        <v>43</v>
      </c>
    </row>
    <row r="9" spans="1:9" ht="36.75" hidden="1" customHeight="1" x14ac:dyDescent="0.2">
      <c r="A9" s="22">
        <v>201</v>
      </c>
      <c r="B9" s="23">
        <v>2041180040</v>
      </c>
      <c r="C9" s="20" t="s">
        <v>23</v>
      </c>
      <c r="D9" s="24" t="s">
        <v>17</v>
      </c>
      <c r="E9" s="23">
        <v>851</v>
      </c>
      <c r="F9" s="25"/>
      <c r="G9" s="8"/>
      <c r="H9" s="8"/>
      <c r="I9" s="3"/>
    </row>
    <row r="10" spans="1:9" ht="36.75" hidden="1" customHeight="1" x14ac:dyDescent="0.2">
      <c r="A10" s="22">
        <v>201</v>
      </c>
      <c r="B10" s="23">
        <v>7000015920</v>
      </c>
      <c r="C10" s="32" t="s">
        <v>35</v>
      </c>
      <c r="D10" s="24" t="s">
        <v>17</v>
      </c>
      <c r="E10" s="23">
        <v>120</v>
      </c>
      <c r="F10" s="25"/>
      <c r="G10" s="8"/>
      <c r="H10" s="8"/>
      <c r="I10" s="3"/>
    </row>
    <row r="11" spans="1:9" ht="48.75" hidden="1" customHeight="1" x14ac:dyDescent="0.2">
      <c r="A11" s="22">
        <v>201</v>
      </c>
      <c r="B11" s="23">
        <v>2041251180</v>
      </c>
      <c r="C11" s="20" t="s">
        <v>29</v>
      </c>
      <c r="D11" s="24" t="s">
        <v>28</v>
      </c>
      <c r="E11" s="23">
        <v>121</v>
      </c>
      <c r="F11" s="25"/>
      <c r="G11" s="8"/>
      <c r="H11" s="8"/>
      <c r="I11" s="3"/>
    </row>
    <row r="12" spans="1:9" ht="42" hidden="1" customHeight="1" x14ac:dyDescent="0.2">
      <c r="A12" s="22">
        <v>201</v>
      </c>
      <c r="B12" s="23">
        <v>2041251180</v>
      </c>
      <c r="C12" s="20" t="s">
        <v>29</v>
      </c>
      <c r="D12" s="24" t="s">
        <v>28</v>
      </c>
      <c r="E12" s="23">
        <v>129</v>
      </c>
      <c r="F12" s="25"/>
      <c r="G12" s="8"/>
      <c r="H12" s="8"/>
      <c r="I12" s="3"/>
    </row>
    <row r="13" spans="1:9" ht="40.5" hidden="1" customHeight="1" x14ac:dyDescent="0.2">
      <c r="A13" s="22">
        <v>201</v>
      </c>
      <c r="B13" s="23">
        <v>2041251180</v>
      </c>
      <c r="C13" s="20" t="s">
        <v>29</v>
      </c>
      <c r="D13" s="24" t="s">
        <v>28</v>
      </c>
      <c r="E13" s="23">
        <v>244</v>
      </c>
      <c r="F13" s="25"/>
      <c r="G13" s="8"/>
      <c r="H13" s="8"/>
      <c r="I13" s="3"/>
    </row>
    <row r="14" spans="1:9" ht="52.5" hidden="1" customHeight="1" x14ac:dyDescent="0.2">
      <c r="A14" s="22">
        <v>201</v>
      </c>
      <c r="B14" s="21">
        <v>2041681830</v>
      </c>
      <c r="C14" s="20" t="s">
        <v>18</v>
      </c>
      <c r="D14" s="24" t="s">
        <v>30</v>
      </c>
      <c r="E14" s="23">
        <v>244</v>
      </c>
      <c r="F14" s="25"/>
      <c r="G14" s="8"/>
      <c r="H14" s="8"/>
      <c r="I14" s="3"/>
    </row>
    <row r="15" spans="1:9" ht="62.25" hidden="1" customHeight="1" x14ac:dyDescent="0.2">
      <c r="A15" s="22">
        <v>201</v>
      </c>
      <c r="B15" s="26">
        <v>2041684360</v>
      </c>
      <c r="C15" s="30" t="s">
        <v>31</v>
      </c>
      <c r="D15" s="24" t="s">
        <v>19</v>
      </c>
      <c r="E15" s="23">
        <v>244</v>
      </c>
      <c r="F15" s="25"/>
      <c r="G15" s="8"/>
      <c r="H15" s="8"/>
      <c r="I15" s="3"/>
    </row>
    <row r="16" spans="1:9" ht="71.25" hidden="1" customHeight="1" x14ac:dyDescent="0.2">
      <c r="A16" s="23">
        <v>201</v>
      </c>
      <c r="B16" s="21">
        <v>2041984260</v>
      </c>
      <c r="C16" s="20" t="s">
        <v>32</v>
      </c>
      <c r="D16" s="24" t="s">
        <v>33</v>
      </c>
      <c r="E16" s="23">
        <v>540</v>
      </c>
      <c r="F16" s="27"/>
      <c r="G16" s="2"/>
      <c r="H16" s="2"/>
      <c r="I16" s="3"/>
    </row>
    <row r="17" spans="1:9" ht="71.25" hidden="1" customHeight="1" x14ac:dyDescent="0.2">
      <c r="A17" s="23">
        <v>201</v>
      </c>
      <c r="B17" s="21">
        <v>2041681690</v>
      </c>
      <c r="C17" s="31" t="s">
        <v>34</v>
      </c>
      <c r="D17" s="24" t="s">
        <v>16</v>
      </c>
      <c r="E17" s="23">
        <v>247</v>
      </c>
      <c r="F17" s="27"/>
      <c r="G17" s="2"/>
      <c r="H17" s="2"/>
      <c r="I17" s="3"/>
    </row>
    <row r="18" spans="1:9" ht="64.5" hidden="1" customHeight="1" x14ac:dyDescent="0.2">
      <c r="A18" s="23">
        <v>201</v>
      </c>
      <c r="B18" s="21">
        <v>2041681730</v>
      </c>
      <c r="C18" s="20" t="s">
        <v>22</v>
      </c>
      <c r="D18" s="24" t="s">
        <v>16</v>
      </c>
      <c r="E18" s="23">
        <v>244</v>
      </c>
      <c r="F18" s="27"/>
      <c r="G18" s="2"/>
      <c r="H18" s="2"/>
      <c r="I18" s="3"/>
    </row>
    <row r="19" spans="1:9" ht="3" hidden="1" customHeight="1" x14ac:dyDescent="0.2">
      <c r="A19" s="23">
        <v>201</v>
      </c>
      <c r="B19" s="28">
        <v>7000010120</v>
      </c>
      <c r="C19" s="29" t="s">
        <v>24</v>
      </c>
      <c r="D19" s="24" t="s">
        <v>25</v>
      </c>
      <c r="E19" s="23">
        <v>321</v>
      </c>
      <c r="F19" s="27"/>
      <c r="G19" s="2"/>
      <c r="H19" s="2"/>
      <c r="I19" s="3"/>
    </row>
    <row r="20" spans="1:9" ht="40.5" hidden="1" customHeight="1" x14ac:dyDescent="0.2">
      <c r="A20" s="23">
        <v>201</v>
      </c>
      <c r="B20" s="21">
        <v>2041382300</v>
      </c>
      <c r="C20" s="20" t="s">
        <v>26</v>
      </c>
      <c r="D20" s="24" t="s">
        <v>27</v>
      </c>
      <c r="E20" s="23">
        <v>247</v>
      </c>
      <c r="F20" s="27"/>
      <c r="G20" s="2"/>
      <c r="H20" s="2"/>
      <c r="I20" s="19"/>
    </row>
    <row r="21" spans="1:9" ht="91.5" hidden="1" customHeight="1" x14ac:dyDescent="0.2">
      <c r="A21" s="1">
        <v>201</v>
      </c>
      <c r="B21" s="1">
        <v>7000083030</v>
      </c>
      <c r="C21" s="12" t="s">
        <v>14</v>
      </c>
      <c r="D21" s="14" t="s">
        <v>15</v>
      </c>
      <c r="E21" s="15">
        <v>870</v>
      </c>
      <c r="F21" s="2"/>
      <c r="G21" s="10"/>
      <c r="H21" s="10"/>
      <c r="I21" s="11" t="s">
        <v>21</v>
      </c>
    </row>
    <row r="22" spans="1:9" ht="1.5" hidden="1" customHeight="1" x14ac:dyDescent="0.2">
      <c r="A22" s="1">
        <v>201</v>
      </c>
      <c r="B22" s="1">
        <v>2041681830</v>
      </c>
      <c r="C22" s="13" t="s">
        <v>18</v>
      </c>
      <c r="D22" s="14" t="s">
        <v>19</v>
      </c>
      <c r="E22" s="15">
        <v>244</v>
      </c>
      <c r="F22" s="2"/>
      <c r="G22" s="10"/>
      <c r="H22" s="10"/>
      <c r="I22" s="11" t="s">
        <v>20</v>
      </c>
    </row>
    <row r="23" spans="1:9" ht="42" hidden="1" customHeight="1" x14ac:dyDescent="0.2">
      <c r="A23" s="1"/>
      <c r="B23" s="16"/>
      <c r="C23" s="13"/>
      <c r="D23" s="14"/>
      <c r="E23" s="15"/>
      <c r="F23" s="2"/>
      <c r="G23" s="10"/>
      <c r="H23" s="10"/>
      <c r="I23" s="11"/>
    </row>
    <row r="24" spans="1:9" ht="28.5" hidden="1" customHeight="1" x14ac:dyDescent="0.2">
      <c r="A24" s="1"/>
      <c r="B24" s="18"/>
      <c r="C24" s="17"/>
      <c r="D24" s="14"/>
      <c r="E24" s="15"/>
      <c r="F24" s="2"/>
      <c r="G24" s="10"/>
      <c r="H24" s="10"/>
      <c r="I24" s="11"/>
    </row>
    <row r="25" spans="1:9" ht="22.5" hidden="1" customHeight="1" x14ac:dyDescent="0.2">
      <c r="A25" s="23"/>
      <c r="B25" s="37"/>
      <c r="C25" s="38"/>
      <c r="D25" s="24"/>
      <c r="E25" s="39"/>
      <c r="F25" s="41"/>
      <c r="G25" s="40"/>
      <c r="H25" s="27"/>
      <c r="I25" s="9"/>
    </row>
    <row r="26" spans="1:9" ht="0.75" hidden="1" customHeight="1" x14ac:dyDescent="0.2">
      <c r="A26" s="23"/>
      <c r="B26" s="37"/>
      <c r="C26" s="38"/>
      <c r="D26" s="24"/>
      <c r="E26" s="39"/>
      <c r="F26" s="41"/>
      <c r="G26" s="40"/>
      <c r="H26" s="27"/>
      <c r="I26" s="9"/>
    </row>
    <row r="27" spans="1:9" ht="15" customHeight="1" x14ac:dyDescent="0.2">
      <c r="A27" s="42" t="s">
        <v>6</v>
      </c>
      <c r="B27" s="43"/>
      <c r="C27" s="43"/>
      <c r="D27" s="43"/>
      <c r="E27" s="44"/>
      <c r="F27" s="4">
        <f>SUM(F7:F26)</f>
        <v>-273980</v>
      </c>
      <c r="G27" s="4">
        <f t="shared" ref="G27:H27" si="0">SUM(G7:G26)</f>
        <v>-14700</v>
      </c>
      <c r="H27" s="4">
        <f t="shared" si="0"/>
        <v>43300</v>
      </c>
      <c r="I27" s="5" t="s">
        <v>9</v>
      </c>
    </row>
    <row r="28" spans="1:9" ht="14.45" customHeight="1" x14ac:dyDescent="0.2">
      <c r="A28" s="42" t="s">
        <v>7</v>
      </c>
      <c r="B28" s="43"/>
      <c r="C28" s="43"/>
      <c r="D28" s="43"/>
      <c r="E28" s="44"/>
      <c r="F28" s="4">
        <f>F27</f>
        <v>-273980</v>
      </c>
      <c r="G28" s="4">
        <f>G27</f>
        <v>-14700</v>
      </c>
      <c r="H28" s="4">
        <f>H27</f>
        <v>43300</v>
      </c>
      <c r="I28" s="5" t="s">
        <v>9</v>
      </c>
    </row>
    <row r="29" spans="1:9" ht="14.45" customHeight="1" x14ac:dyDescent="0.2">
      <c r="A29" s="48" t="s">
        <v>4</v>
      </c>
      <c r="B29" s="49"/>
      <c r="C29" s="49"/>
      <c r="D29" s="49"/>
      <c r="E29" s="49"/>
      <c r="F29" s="49"/>
      <c r="G29" s="49"/>
      <c r="H29" s="49"/>
      <c r="I29" s="50"/>
    </row>
    <row r="30" spans="1:9" ht="15" customHeight="1" x14ac:dyDescent="0.2">
      <c r="A30" s="48" t="s">
        <v>5</v>
      </c>
      <c r="B30" s="49"/>
      <c r="C30" s="49"/>
      <c r="D30" s="49"/>
      <c r="E30" s="49"/>
      <c r="F30" s="49"/>
      <c r="G30" s="49"/>
      <c r="H30" s="49"/>
      <c r="I30" s="50"/>
    </row>
    <row r="31" spans="1:9" x14ac:dyDescent="0.2">
      <c r="A31" s="1"/>
      <c r="B31" s="1"/>
      <c r="C31" s="6"/>
      <c r="D31" s="1"/>
      <c r="E31" s="1"/>
      <c r="F31" s="2"/>
      <c r="G31" s="2"/>
      <c r="H31" s="2"/>
      <c r="I31" s="3"/>
    </row>
    <row r="32" spans="1:9" x14ac:dyDescent="0.2">
      <c r="A32" s="1"/>
      <c r="B32" s="1"/>
      <c r="C32" s="6"/>
      <c r="D32" s="1"/>
      <c r="E32" s="1"/>
      <c r="F32" s="2"/>
      <c r="G32" s="2"/>
      <c r="H32" s="2"/>
      <c r="I32" s="3"/>
    </row>
    <row r="33" spans="1:9" x14ac:dyDescent="0.2">
      <c r="A33" s="1"/>
      <c r="B33" s="1"/>
      <c r="C33" s="6"/>
      <c r="D33" s="1"/>
      <c r="E33" s="1"/>
      <c r="F33" s="2"/>
      <c r="G33" s="2"/>
      <c r="H33" s="2"/>
      <c r="I33" s="3"/>
    </row>
    <row r="34" spans="1:9" ht="15" customHeight="1" x14ac:dyDescent="0.2">
      <c r="A34" s="42" t="s">
        <v>6</v>
      </c>
      <c r="B34" s="43"/>
      <c r="C34" s="43"/>
      <c r="D34" s="43"/>
      <c r="E34" s="44"/>
      <c r="F34" s="4"/>
      <c r="G34" s="4"/>
      <c r="H34" s="4"/>
      <c r="I34" s="5" t="s">
        <v>9</v>
      </c>
    </row>
    <row r="35" spans="1:9" ht="15" customHeight="1" x14ac:dyDescent="0.2">
      <c r="A35" s="42" t="s">
        <v>7</v>
      </c>
      <c r="B35" s="43"/>
      <c r="C35" s="43"/>
      <c r="D35" s="43"/>
      <c r="E35" s="44"/>
      <c r="F35" s="4"/>
      <c r="G35" s="4"/>
      <c r="H35" s="4"/>
      <c r="I35" s="5" t="s">
        <v>9</v>
      </c>
    </row>
    <row r="36" spans="1:9" x14ac:dyDescent="0.2">
      <c r="A36" s="51" t="s">
        <v>8</v>
      </c>
      <c r="B36" s="52"/>
      <c r="C36" s="52"/>
      <c r="D36" s="52"/>
      <c r="E36" s="53"/>
      <c r="F36" s="7">
        <f>F28</f>
        <v>-273980</v>
      </c>
      <c r="G36" s="7">
        <f t="shared" ref="G36:H36" si="1">G28</f>
        <v>-14700</v>
      </c>
      <c r="H36" s="7">
        <f t="shared" si="1"/>
        <v>43300</v>
      </c>
      <c r="I36" s="5" t="s">
        <v>9</v>
      </c>
    </row>
  </sheetData>
  <autoFilter ref="A4:I29" xr:uid="{00000000-0009-0000-0000-000000000000}"/>
  <mergeCells count="19">
    <mergeCell ref="A30:I30"/>
    <mergeCell ref="A34:E34"/>
    <mergeCell ref="A35:E35"/>
    <mergeCell ref="A36:E36"/>
    <mergeCell ref="A29:I29"/>
    <mergeCell ref="A28:E28"/>
    <mergeCell ref="A27:E27"/>
    <mergeCell ref="A6:I6"/>
    <mergeCell ref="A1:I1"/>
    <mergeCell ref="A5:I5"/>
    <mergeCell ref="F2:F4"/>
    <mergeCell ref="G2:G4"/>
    <mergeCell ref="H2:H4"/>
    <mergeCell ref="I2:I4"/>
    <mergeCell ref="A2:A4"/>
    <mergeCell ref="B2:B4"/>
    <mergeCell ref="C2:C4"/>
    <mergeCell ref="D2:D4"/>
    <mergeCell ref="E2:E4"/>
  </mergeCells>
  <printOptions horizontalCentered="1"/>
  <pageMargins left="0.39370078740157483" right="0.39370078740157483" top="0.47244094488188981" bottom="0.59055118110236227" header="0.31496062992125984" footer="0.31496062992125984"/>
  <pageSetup paperSize="9" scale="71" firstPageNumber="7" fitToHeight="0" orientation="landscape"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Расходы подробное пояснение</vt:lpstr>
      <vt:lpstr>'Расходы подробное пояснение'!Заголовки_для_печати</vt:lpstr>
      <vt:lpstr>'Расходы подробное пояснение'!Область_печати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Кулешов</dc:creator>
  <cp:lastModifiedBy>Samsung</cp:lastModifiedBy>
  <cp:lastPrinted>2025-02-18T11:25:20Z</cp:lastPrinted>
  <dcterms:created xsi:type="dcterms:W3CDTF">2006-09-16T00:00:00Z</dcterms:created>
  <dcterms:modified xsi:type="dcterms:W3CDTF">2025-03-24T19:45:21Z</dcterms:modified>
</cp:coreProperties>
</file>