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пояснение'!$A$4:$I$33</definedName>
    <definedName name="_xlnm.Print_Titles" localSheetId="0">'Расходы подробное пояснение'!$2:$4</definedName>
    <definedName name="_xlnm.Print_Area" localSheetId="0">'Расходы подробное пояснение'!$A$1:$I$40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G31" i="1" l="1"/>
  <c r="H31" i="1"/>
  <c r="F32" i="1" l="1"/>
  <c r="F40" i="1" s="1"/>
  <c r="H32" i="1" l="1"/>
  <c r="H40" i="1" s="1"/>
  <c r="G32" i="1"/>
  <c r="G40" i="1" s="1"/>
</calcChain>
</file>

<file path=xl/sharedStrings.xml><?xml version="1.0" encoding="utf-8"?>
<sst xmlns="http://schemas.openxmlformats.org/spreadsheetml/2006/main" count="89" uniqueCount="62">
  <si>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</si>
  <si>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</si>
  <si>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</si>
  <si>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</si>
  <si>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</si>
  <si>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</si>
  <si>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</si>
  <si>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</si>
  <si>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</si>
  <si>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</si>
  <si>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</si>
  <si>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</si>
  <si>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</si>
  <si>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</si>
  <si>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Резервный фонд местной администрации</t>
  </si>
  <si>
    <t>0111</t>
  </si>
  <si>
    <t>0503</t>
  </si>
  <si>
    <t>0104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</si>
  <si>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</si>
  <si>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</si>
  <si>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Увеличеник плановых показателей на уплату взносов на капитальный ремонт МКД за жилые помещения, находящиеся в муниципальной собственности, за счет уменьшения лимитов по статье реализация инициативных проектов.</t>
  </si>
  <si>
    <t xml:space="preserve">Реализация инициативных проектов </t>
  </si>
  <si>
    <t>20232S5871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</si>
  <si>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</si>
  <si>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Направление средств резервного фонда на ремонт окон в здании администрации, пострадавших в результате ЧС 08.08.2023г., на ремонт уличного освещения , пострадавшего в результате обстрела со стороны Украины 10.04.2024г., на выплату единовременной материальной помощи  гражданину, пострадавшему в результате обстрела со стороны Украины 11.10.2023г.</t>
  </si>
  <si>
    <t>Уменьшение плановых назнаений в связи с тем, что проект не выиграл конкурс.</t>
  </si>
  <si>
    <t>Увеличение плановых назначений на прочее благоустройство (оплата за окос травы), за счет ументшения лимитов по статье реализация инициативных проектов.</t>
  </si>
  <si>
    <t>Мероприятия по благоустройству</t>
  </si>
  <si>
    <t>Уплата налогов, сборов и иных платежей</t>
  </si>
  <si>
    <t>Пособия, компенсации и иные социальные выплатыгражданам, кроме публичых нормативных обязательств</t>
  </si>
  <si>
    <t>1006</t>
  </si>
  <si>
    <t>Мероприятия по развитию физической культуры и спорта</t>
  </si>
  <si>
    <t>1101</t>
  </si>
  <si>
    <t>0203</t>
  </si>
  <si>
    <t>Осуществление первичного воинского учета на территории, где отсутствуют воинские комиссариаты</t>
  </si>
  <si>
    <t>0501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</si>
  <si>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</si>
  <si>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</si>
  <si>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0801</t>
  </si>
  <si>
    <t>Организация и обеспечение освещения улиц</t>
  </si>
  <si>
    <t>Поощрение муниципальных управленческих команд приграничных муниципальных образований Брянской области</t>
  </si>
  <si>
    <t>Увеличение плановых назначений на содержание дорог местного значения по передаваемым полномочиям</t>
  </si>
  <si>
    <t>Увеличение плановых назначений на оплау содержания объектов муниципального имущества</t>
  </si>
  <si>
    <t>Увеличение плановых назначений за счет остатка средств дотации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</si>
  <si>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</si>
  <si>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0409</t>
  </si>
  <si>
    <t>Мероприятия в области жилищного хозяйства</t>
  </si>
  <si>
    <t>204159Д190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</si>
  <si>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2025 - 2027 годы</t>
  </si>
  <si>
    <t>2025год</t>
  </si>
  <si>
    <t>2026 год</t>
  </si>
  <si>
    <t>2027год</t>
  </si>
  <si>
    <t>20413L2280</t>
  </si>
  <si>
    <t>20213L2280</t>
  </si>
  <si>
    <t>Оснащение объектов спортивной инфраструктуры спортивно-технологическим оборудованием</t>
  </si>
  <si>
    <t>Изменение КБК и подраздела бюджета в связи с неверным утверждением в бюджете</t>
  </si>
  <si>
    <t>Изменение КБК и подраздела бюджета в связи с неверным утверждением в бюджете, перенос суммы на верное кбк</t>
  </si>
  <si>
    <t>Увеличение плановых назначений  на оплау работ по прочему бдагоустройству территории поселения (в т.ч.снос расселенных домов)</t>
  </si>
  <si>
    <t>201F255550</t>
  </si>
  <si>
    <t>201И255550</t>
  </si>
  <si>
    <t>Реализация программ формирования современной городской среды</t>
  </si>
  <si>
    <t>Изменение КБК, перенос суммы на верное кбк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</si>
</sst>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top" wrapText="1"/>
    </xf>
    <xf numFmtId="0" fontId="1" fillId="0" borderId="0"/>
    <xf numFmtId="0" fontId="4" fillId="0" borderId="7">
      <alignment horizontal="left" wrapText="1"/>
    </xf>
    <xf numFmtId="9" fontId="10" fillId="0" borderId="0" applyFont="0" applyFill="0" applyBorder="0" applyAlignment="0" applyProtection="0"/>
  </cellStyleXfs>
  <cellXfs count="60">
    <xf numFmtId="0" fontId="0" fillId="0" borderId="0" xfId="0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49" fontId="11" fillId="0" borderId="2" xfId="3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9" fillId="0" borderId="0" xfId="0" applyFont="1">
      <alignment vertical="top" wrapText="1"/>
    </xf>
    <xf numFmtId="0" fontId="9" fillId="0" borderId="0" xfId="0" applyFont="1" applyAlignment="1">
      <alignment vertical="center" wrapText="1"/>
    </xf>
    <xf numFmtId="0" fontId="15" fillId="0" borderId="0" xfId="0" applyFo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0" fillId="0" borderId="2" xfId="0" applyBorder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">
    <cellStyle name="Normal_data" xfId="1"/>
    <cellStyle name="xl70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view="pageBreakPreview" zoomScale="90" zoomScaleSheetLayoutView="90" workbookViewId="0">
      <selection activeCell="F10" sqref="F10:I11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58" t="s">
        <v>48</v>
      </c>
      <c r="B1" s="58"/>
      <c r="C1" s="58"/>
      <c r="D1" s="58"/>
      <c r="E1" s="58"/>
      <c r="F1" s="58"/>
      <c r="G1" s="58"/>
      <c r="H1" s="58"/>
      <c r="I1" s="58"/>
    </row>
    <row r="2" spans="1:9" ht="16.5" customHeight="1" x14ac:dyDescent="0.2">
      <c r="A2" s="59" t="s">
        <v>10</v>
      </c>
      <c r="B2" s="59" t="s">
        <v>11</v>
      </c>
      <c r="C2" s="59" t="s">
        <v>0</v>
      </c>
      <c r="D2" s="59" t="s">
        <v>1</v>
      </c>
      <c r="E2" s="59" t="s">
        <v>2</v>
      </c>
      <c r="F2" s="59" t="s">
        <v>49</v>
      </c>
      <c r="G2" s="59" t="s">
        <v>50</v>
      </c>
      <c r="H2" s="59" t="s">
        <v>51</v>
      </c>
      <c r="I2" s="59" t="s">
        <v>3</v>
      </c>
    </row>
    <row r="3" spans="1:9" ht="11.25" customHeight="1" x14ac:dyDescent="0.2">
      <c r="A3" s="59"/>
      <c r="B3" s="59"/>
      <c r="C3" s="59"/>
      <c r="D3" s="59"/>
      <c r="E3" s="59"/>
      <c r="F3" s="59"/>
      <c r="G3" s="59"/>
      <c r="H3" s="59"/>
      <c r="I3" s="59"/>
    </row>
    <row r="4" spans="1:9" ht="13.7" customHeight="1" x14ac:dyDescent="0.2">
      <c r="A4" s="59"/>
      <c r="B4" s="59"/>
      <c r="C4" s="59"/>
      <c r="D4" s="59"/>
      <c r="E4" s="59"/>
      <c r="F4" s="59"/>
      <c r="G4" s="59"/>
      <c r="H4" s="59"/>
      <c r="I4" s="59"/>
    </row>
    <row r="5" spans="1:9" x14ac:dyDescent="0.2">
      <c r="A5" s="57" t="s">
        <v>12</v>
      </c>
      <c r="B5" s="57"/>
      <c r="C5" s="57"/>
      <c r="D5" s="57"/>
      <c r="E5" s="57"/>
      <c r="F5" s="57"/>
      <c r="G5" s="57"/>
      <c r="H5" s="57"/>
      <c r="I5" s="57"/>
    </row>
    <row r="6" spans="1:9" ht="16.5" customHeight="1" x14ac:dyDescent="0.2">
      <c r="A6" s="57" t="s">
        <v>13</v>
      </c>
      <c r="B6" s="57"/>
      <c r="C6" s="57"/>
      <c r="D6" s="57"/>
      <c r="E6" s="57"/>
      <c r="F6" s="57"/>
      <c r="G6" s="57"/>
      <c r="H6" s="57"/>
      <c r="I6" s="57"/>
    </row>
    <row r="7" spans="1:9" ht="30" customHeight="1" x14ac:dyDescent="0.2">
      <c r="A7" s="37">
        <v>201</v>
      </c>
      <c r="B7" s="41">
        <v>7000083030</v>
      </c>
      <c r="C7" s="13" t="s">
        <v>14</v>
      </c>
      <c r="D7" s="39" t="s">
        <v>15</v>
      </c>
      <c r="E7" s="33">
        <v>870</v>
      </c>
      <c r="F7" s="25">
        <v>866144.6</v>
      </c>
      <c r="G7" s="8"/>
      <c r="H7" s="2"/>
      <c r="I7" s="36" t="s">
        <v>43</v>
      </c>
    </row>
    <row r="8" spans="1:9" ht="82.5" customHeight="1" x14ac:dyDescent="0.2">
      <c r="A8" s="37">
        <v>201</v>
      </c>
      <c r="B8" s="16" t="s">
        <v>47</v>
      </c>
      <c r="C8" s="13" t="s">
        <v>44</v>
      </c>
      <c r="D8" s="39" t="s">
        <v>45</v>
      </c>
      <c r="E8" s="33">
        <v>540</v>
      </c>
      <c r="F8" s="25">
        <v>328642.37</v>
      </c>
      <c r="G8" s="8"/>
      <c r="H8" s="35"/>
      <c r="I8" s="34" t="s">
        <v>41</v>
      </c>
    </row>
    <row r="9" spans="1:9" ht="36.75" customHeight="1" x14ac:dyDescent="0.2">
      <c r="A9" s="37">
        <v>201</v>
      </c>
      <c r="B9" s="16">
        <v>2001681750</v>
      </c>
      <c r="C9" s="13" t="s">
        <v>46</v>
      </c>
      <c r="D9" s="39" t="s">
        <v>35</v>
      </c>
      <c r="E9" s="33">
        <v>244</v>
      </c>
      <c r="F9" s="25">
        <v>60000</v>
      </c>
      <c r="G9" s="8"/>
      <c r="H9" s="8"/>
      <c r="I9" s="9" t="s">
        <v>42</v>
      </c>
    </row>
    <row r="10" spans="1:9" ht="40.5" customHeight="1" x14ac:dyDescent="0.2">
      <c r="A10" s="37">
        <v>201</v>
      </c>
      <c r="B10" s="21" t="s">
        <v>58</v>
      </c>
      <c r="C10" s="43" t="s">
        <v>60</v>
      </c>
      <c r="D10" s="39" t="s">
        <v>16</v>
      </c>
      <c r="E10" s="33">
        <v>244</v>
      </c>
      <c r="F10" s="25">
        <v>-2090073.37</v>
      </c>
      <c r="G10" s="8">
        <v>-2020202.02</v>
      </c>
      <c r="H10" s="8">
        <v>-2020202.02</v>
      </c>
      <c r="I10" s="9" t="s">
        <v>61</v>
      </c>
    </row>
    <row r="11" spans="1:9" ht="45" customHeight="1" x14ac:dyDescent="0.2">
      <c r="A11" s="37">
        <v>201</v>
      </c>
      <c r="B11" s="21" t="s">
        <v>59</v>
      </c>
      <c r="C11" s="43" t="s">
        <v>60</v>
      </c>
      <c r="D11" s="39" t="s">
        <v>16</v>
      </c>
      <c r="E11" s="47">
        <v>244</v>
      </c>
      <c r="F11" s="25">
        <v>2090073.37</v>
      </c>
      <c r="G11" s="8">
        <v>2020202.02</v>
      </c>
      <c r="H11" s="8">
        <v>2020202.02</v>
      </c>
      <c r="I11" s="9" t="s">
        <v>61</v>
      </c>
    </row>
    <row r="12" spans="1:9" ht="43.5" customHeight="1" x14ac:dyDescent="0.2">
      <c r="A12" s="37">
        <v>201</v>
      </c>
      <c r="B12" s="40">
        <v>2041681730</v>
      </c>
      <c r="C12" s="38" t="s">
        <v>27</v>
      </c>
      <c r="D12" s="39" t="s">
        <v>16</v>
      </c>
      <c r="E12" s="33">
        <v>244</v>
      </c>
      <c r="F12" s="25">
        <v>300669.40000000002</v>
      </c>
      <c r="G12" s="8"/>
      <c r="H12" s="8"/>
      <c r="I12" s="3" t="s">
        <v>57</v>
      </c>
    </row>
    <row r="13" spans="1:9" ht="36.75" hidden="1" customHeight="1" x14ac:dyDescent="0.2">
      <c r="A13" s="22">
        <v>201</v>
      </c>
      <c r="B13" s="23">
        <v>2041180040</v>
      </c>
      <c r="C13" s="20" t="s">
        <v>28</v>
      </c>
      <c r="D13" s="24" t="s">
        <v>17</v>
      </c>
      <c r="E13" s="23">
        <v>851</v>
      </c>
      <c r="F13" s="25"/>
      <c r="G13" s="8"/>
      <c r="H13" s="8"/>
      <c r="I13" s="3"/>
    </row>
    <row r="14" spans="1:9" ht="36.75" hidden="1" customHeight="1" x14ac:dyDescent="0.2">
      <c r="A14" s="22">
        <v>201</v>
      </c>
      <c r="B14" s="23">
        <v>7000015920</v>
      </c>
      <c r="C14" s="32" t="s">
        <v>40</v>
      </c>
      <c r="D14" s="24" t="s">
        <v>17</v>
      </c>
      <c r="E14" s="23">
        <v>120</v>
      </c>
      <c r="F14" s="25"/>
      <c r="G14" s="8"/>
      <c r="H14" s="8"/>
      <c r="I14" s="3"/>
    </row>
    <row r="15" spans="1:9" ht="48.75" hidden="1" customHeight="1" x14ac:dyDescent="0.2">
      <c r="A15" s="22">
        <v>201</v>
      </c>
      <c r="B15" s="23">
        <v>2041251180</v>
      </c>
      <c r="C15" s="20" t="s">
        <v>34</v>
      </c>
      <c r="D15" s="24" t="s">
        <v>33</v>
      </c>
      <c r="E15" s="23">
        <v>121</v>
      </c>
      <c r="F15" s="25"/>
      <c r="G15" s="8"/>
      <c r="H15" s="8"/>
      <c r="I15" s="3"/>
    </row>
    <row r="16" spans="1:9" ht="42" hidden="1" customHeight="1" x14ac:dyDescent="0.2">
      <c r="A16" s="22">
        <v>201</v>
      </c>
      <c r="B16" s="23">
        <v>2041251180</v>
      </c>
      <c r="C16" s="20" t="s">
        <v>34</v>
      </c>
      <c r="D16" s="24" t="s">
        <v>33</v>
      </c>
      <c r="E16" s="23">
        <v>129</v>
      </c>
      <c r="F16" s="25"/>
      <c r="G16" s="8"/>
      <c r="H16" s="8"/>
      <c r="I16" s="3"/>
    </row>
    <row r="17" spans="1:9" ht="40.5" hidden="1" customHeight="1" x14ac:dyDescent="0.2">
      <c r="A17" s="22">
        <v>201</v>
      </c>
      <c r="B17" s="23">
        <v>2041251180</v>
      </c>
      <c r="C17" s="20" t="s">
        <v>34</v>
      </c>
      <c r="D17" s="24" t="s">
        <v>33</v>
      </c>
      <c r="E17" s="23">
        <v>244</v>
      </c>
      <c r="F17" s="25"/>
      <c r="G17" s="8"/>
      <c r="H17" s="8"/>
      <c r="I17" s="3"/>
    </row>
    <row r="18" spans="1:9" ht="52.5" hidden="1" customHeight="1" x14ac:dyDescent="0.2">
      <c r="A18" s="22">
        <v>201</v>
      </c>
      <c r="B18" s="21">
        <v>2041681830</v>
      </c>
      <c r="C18" s="20" t="s">
        <v>18</v>
      </c>
      <c r="D18" s="24" t="s">
        <v>35</v>
      </c>
      <c r="E18" s="23">
        <v>244</v>
      </c>
      <c r="F18" s="25"/>
      <c r="G18" s="8"/>
      <c r="H18" s="8"/>
      <c r="I18" s="3"/>
    </row>
    <row r="19" spans="1:9" ht="62.25" hidden="1" customHeight="1" x14ac:dyDescent="0.2">
      <c r="A19" s="22">
        <v>201</v>
      </c>
      <c r="B19" s="26">
        <v>2041684360</v>
      </c>
      <c r="C19" s="30" t="s">
        <v>36</v>
      </c>
      <c r="D19" s="24" t="s">
        <v>19</v>
      </c>
      <c r="E19" s="23">
        <v>244</v>
      </c>
      <c r="F19" s="25"/>
      <c r="G19" s="8"/>
      <c r="H19" s="8"/>
      <c r="I19" s="3"/>
    </row>
    <row r="20" spans="1:9" ht="71.25" hidden="1" customHeight="1" x14ac:dyDescent="0.2">
      <c r="A20" s="23">
        <v>201</v>
      </c>
      <c r="B20" s="21">
        <v>2041984260</v>
      </c>
      <c r="C20" s="20" t="s">
        <v>37</v>
      </c>
      <c r="D20" s="24" t="s">
        <v>38</v>
      </c>
      <c r="E20" s="23">
        <v>540</v>
      </c>
      <c r="F20" s="27"/>
      <c r="G20" s="2"/>
      <c r="H20" s="2"/>
      <c r="I20" s="3"/>
    </row>
    <row r="21" spans="1:9" ht="71.25" hidden="1" customHeight="1" x14ac:dyDescent="0.2">
      <c r="A21" s="23">
        <v>201</v>
      </c>
      <c r="B21" s="21">
        <v>2041681690</v>
      </c>
      <c r="C21" s="31" t="s">
        <v>39</v>
      </c>
      <c r="D21" s="24" t="s">
        <v>16</v>
      </c>
      <c r="E21" s="23">
        <v>247</v>
      </c>
      <c r="F21" s="27"/>
      <c r="G21" s="2"/>
      <c r="H21" s="2"/>
      <c r="I21" s="3"/>
    </row>
    <row r="22" spans="1:9" ht="64.5" hidden="1" customHeight="1" x14ac:dyDescent="0.2">
      <c r="A22" s="23">
        <v>201</v>
      </c>
      <c r="B22" s="21">
        <v>2041681730</v>
      </c>
      <c r="C22" s="20" t="s">
        <v>27</v>
      </c>
      <c r="D22" s="24" t="s">
        <v>16</v>
      </c>
      <c r="E22" s="23">
        <v>244</v>
      </c>
      <c r="F22" s="27"/>
      <c r="G22" s="2"/>
      <c r="H22" s="2"/>
      <c r="I22" s="3"/>
    </row>
    <row r="23" spans="1:9" ht="3" hidden="1" customHeight="1" x14ac:dyDescent="0.2">
      <c r="A23" s="23">
        <v>201</v>
      </c>
      <c r="B23" s="28">
        <v>7000010120</v>
      </c>
      <c r="C23" s="29" t="s">
        <v>29</v>
      </c>
      <c r="D23" s="24" t="s">
        <v>30</v>
      </c>
      <c r="E23" s="23">
        <v>321</v>
      </c>
      <c r="F23" s="27"/>
      <c r="G23" s="2"/>
      <c r="H23" s="2"/>
      <c r="I23" s="3"/>
    </row>
    <row r="24" spans="1:9" ht="40.5" hidden="1" customHeight="1" x14ac:dyDescent="0.2">
      <c r="A24" s="23">
        <v>201</v>
      </c>
      <c r="B24" s="21">
        <v>2041382300</v>
      </c>
      <c r="C24" s="20" t="s">
        <v>31</v>
      </c>
      <c r="D24" s="24" t="s">
        <v>32</v>
      </c>
      <c r="E24" s="23">
        <v>247</v>
      </c>
      <c r="F24" s="27"/>
      <c r="G24" s="2"/>
      <c r="H24" s="2"/>
      <c r="I24" s="19"/>
    </row>
    <row r="25" spans="1:9" ht="91.5" hidden="1" customHeight="1" x14ac:dyDescent="0.2">
      <c r="A25" s="1">
        <v>201</v>
      </c>
      <c r="B25" s="1">
        <v>7000083030</v>
      </c>
      <c r="C25" s="12" t="s">
        <v>14</v>
      </c>
      <c r="D25" s="14" t="s">
        <v>15</v>
      </c>
      <c r="E25" s="15">
        <v>870</v>
      </c>
      <c r="F25" s="2"/>
      <c r="G25" s="10"/>
      <c r="H25" s="10"/>
      <c r="I25" s="11" t="s">
        <v>24</v>
      </c>
    </row>
    <row r="26" spans="1:9" ht="58.5" hidden="1" customHeight="1" x14ac:dyDescent="0.2">
      <c r="A26" s="1">
        <v>201</v>
      </c>
      <c r="B26" s="1">
        <v>2041681830</v>
      </c>
      <c r="C26" s="13" t="s">
        <v>18</v>
      </c>
      <c r="D26" s="14" t="s">
        <v>19</v>
      </c>
      <c r="E26" s="15">
        <v>244</v>
      </c>
      <c r="F26" s="2"/>
      <c r="G26" s="10"/>
      <c r="H26" s="10"/>
      <c r="I26" s="11" t="s">
        <v>20</v>
      </c>
    </row>
    <row r="27" spans="1:9" ht="42" hidden="1" customHeight="1" x14ac:dyDescent="0.2">
      <c r="A27" s="1">
        <v>201</v>
      </c>
      <c r="B27" s="16" t="s">
        <v>22</v>
      </c>
      <c r="C27" s="13" t="s">
        <v>21</v>
      </c>
      <c r="D27" s="14" t="s">
        <v>16</v>
      </c>
      <c r="E27" s="15">
        <v>244</v>
      </c>
      <c r="F27" s="2"/>
      <c r="G27" s="10"/>
      <c r="H27" s="10"/>
      <c r="I27" s="11" t="s">
        <v>25</v>
      </c>
    </row>
    <row r="28" spans="1:9" ht="58.5" hidden="1" customHeight="1" x14ac:dyDescent="0.2">
      <c r="A28" s="1">
        <v>201</v>
      </c>
      <c r="B28" s="18">
        <v>2043684330</v>
      </c>
      <c r="C28" s="17" t="s">
        <v>23</v>
      </c>
      <c r="D28" s="14" t="s">
        <v>16</v>
      </c>
      <c r="E28" s="15">
        <v>540</v>
      </c>
      <c r="F28" s="2"/>
      <c r="G28" s="10"/>
      <c r="H28" s="10"/>
      <c r="I28" s="11" t="s">
        <v>26</v>
      </c>
    </row>
    <row r="29" spans="1:9" ht="39.75" customHeight="1" x14ac:dyDescent="0.2">
      <c r="A29" s="23">
        <v>201</v>
      </c>
      <c r="B29" s="42" t="s">
        <v>52</v>
      </c>
      <c r="C29" s="43" t="s">
        <v>54</v>
      </c>
      <c r="D29" s="24" t="s">
        <v>32</v>
      </c>
      <c r="E29" s="44">
        <v>244</v>
      </c>
      <c r="F29" s="46"/>
      <c r="G29" s="45"/>
      <c r="H29" s="27">
        <v>-3055390.46</v>
      </c>
      <c r="I29" s="9" t="s">
        <v>56</v>
      </c>
    </row>
    <row r="30" spans="1:9" ht="31.5" customHeight="1" x14ac:dyDescent="0.2">
      <c r="A30" s="23">
        <v>201</v>
      </c>
      <c r="B30" s="42" t="s">
        <v>53</v>
      </c>
      <c r="C30" s="43" t="s">
        <v>54</v>
      </c>
      <c r="D30" s="24">
        <v>1102</v>
      </c>
      <c r="E30" s="44">
        <v>321</v>
      </c>
      <c r="F30" s="46"/>
      <c r="G30" s="45"/>
      <c r="H30" s="27">
        <v>3055390.46</v>
      </c>
      <c r="I30" s="9" t="s">
        <v>55</v>
      </c>
    </row>
    <row r="31" spans="1:9" ht="15" customHeight="1" x14ac:dyDescent="0.2">
      <c r="A31" s="51" t="s">
        <v>6</v>
      </c>
      <c r="B31" s="52"/>
      <c r="C31" s="52"/>
      <c r="D31" s="52"/>
      <c r="E31" s="53"/>
      <c r="F31" s="4">
        <f>SUM(F7:F30)</f>
        <v>1555456.37</v>
      </c>
      <c r="G31" s="4">
        <f>SUM(G25:G26)</f>
        <v>0</v>
      </c>
      <c r="H31" s="4">
        <f>SUM(H25:H26)</f>
        <v>0</v>
      </c>
      <c r="I31" s="5" t="s">
        <v>9</v>
      </c>
    </row>
    <row r="32" spans="1:9" ht="14.45" customHeight="1" x14ac:dyDescent="0.2">
      <c r="A32" s="51" t="s">
        <v>7</v>
      </c>
      <c r="B32" s="52"/>
      <c r="C32" s="52"/>
      <c r="D32" s="52"/>
      <c r="E32" s="53"/>
      <c r="F32" s="4">
        <f>F31</f>
        <v>1555456.37</v>
      </c>
      <c r="G32" s="4">
        <f>G31</f>
        <v>0</v>
      </c>
      <c r="H32" s="4">
        <f>H31</f>
        <v>0</v>
      </c>
      <c r="I32" s="5" t="s">
        <v>9</v>
      </c>
    </row>
    <row r="33" spans="1:9" ht="14.45" customHeight="1" x14ac:dyDescent="0.2">
      <c r="A33" s="48" t="s">
        <v>4</v>
      </c>
      <c r="B33" s="49"/>
      <c r="C33" s="49"/>
      <c r="D33" s="49"/>
      <c r="E33" s="49"/>
      <c r="F33" s="49"/>
      <c r="G33" s="49"/>
      <c r="H33" s="49"/>
      <c r="I33" s="50"/>
    </row>
    <row r="34" spans="1:9" ht="15" customHeight="1" x14ac:dyDescent="0.2">
      <c r="A34" s="48" t="s">
        <v>5</v>
      </c>
      <c r="B34" s="49"/>
      <c r="C34" s="49"/>
      <c r="D34" s="49"/>
      <c r="E34" s="49"/>
      <c r="F34" s="49"/>
      <c r="G34" s="49"/>
      <c r="H34" s="49"/>
      <c r="I34" s="50"/>
    </row>
    <row r="35" spans="1:9" x14ac:dyDescent="0.2">
      <c r="A35" s="1"/>
      <c r="B35" s="1"/>
      <c r="C35" s="6"/>
      <c r="D35" s="1"/>
      <c r="E35" s="1"/>
      <c r="F35" s="2"/>
      <c r="G35" s="2"/>
      <c r="H35" s="2"/>
      <c r="I35" s="3"/>
    </row>
    <row r="36" spans="1:9" x14ac:dyDescent="0.2">
      <c r="A36" s="1"/>
      <c r="B36" s="1"/>
      <c r="C36" s="6"/>
      <c r="D36" s="1"/>
      <c r="E36" s="1"/>
      <c r="F36" s="2"/>
      <c r="G36" s="2"/>
      <c r="H36" s="2"/>
      <c r="I36" s="3"/>
    </row>
    <row r="37" spans="1:9" x14ac:dyDescent="0.2">
      <c r="A37" s="1"/>
      <c r="B37" s="1"/>
      <c r="C37" s="6"/>
      <c r="D37" s="1"/>
      <c r="E37" s="1"/>
      <c r="F37" s="2"/>
      <c r="G37" s="2"/>
      <c r="H37" s="2"/>
      <c r="I37" s="3"/>
    </row>
    <row r="38" spans="1:9" ht="15" customHeight="1" x14ac:dyDescent="0.2">
      <c r="A38" s="51" t="s">
        <v>6</v>
      </c>
      <c r="B38" s="52"/>
      <c r="C38" s="52"/>
      <c r="D38" s="52"/>
      <c r="E38" s="53"/>
      <c r="F38" s="4"/>
      <c r="G38" s="4"/>
      <c r="H38" s="4"/>
      <c r="I38" s="5" t="s">
        <v>9</v>
      </c>
    </row>
    <row r="39" spans="1:9" ht="15" customHeight="1" x14ac:dyDescent="0.2">
      <c r="A39" s="51" t="s">
        <v>7</v>
      </c>
      <c r="B39" s="52"/>
      <c r="C39" s="52"/>
      <c r="D39" s="52"/>
      <c r="E39" s="53"/>
      <c r="F39" s="4"/>
      <c r="G39" s="4"/>
      <c r="H39" s="4"/>
      <c r="I39" s="5" t="s">
        <v>9</v>
      </c>
    </row>
    <row r="40" spans="1:9" x14ac:dyDescent="0.2">
      <c r="A40" s="54" t="s">
        <v>8</v>
      </c>
      <c r="B40" s="55"/>
      <c r="C40" s="55"/>
      <c r="D40" s="55"/>
      <c r="E40" s="56"/>
      <c r="F40" s="7">
        <f>F32</f>
        <v>1555456.37</v>
      </c>
      <c r="G40" s="7">
        <f t="shared" ref="G40:H40" si="0">G32</f>
        <v>0</v>
      </c>
      <c r="H40" s="7">
        <f t="shared" si="0"/>
        <v>0</v>
      </c>
      <c r="I40" s="5" t="s">
        <v>9</v>
      </c>
    </row>
  </sheetData>
  <autoFilter ref="A4:I33"/>
  <mergeCells count="19">
    <mergeCell ref="A32:E32"/>
    <mergeCell ref="A31:E31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4:I34"/>
    <mergeCell ref="A38:E38"/>
    <mergeCell ref="A39:E39"/>
    <mergeCell ref="A40:E40"/>
    <mergeCell ref="A33:I33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2025-02-18T11:25:20Z</cp:lastPrinted>
  <dcterms:created xsi:type="dcterms:W3CDTF">2006-09-16T00:00:00Z</dcterms:created>
  <dcterms:modified xsi:type="dcterms:W3CDTF">2025-02-18T13:25:16Z</dcterms:modified>
</cp:coreProperties>
</file>